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arrda\Desktop\"/>
    </mc:Choice>
  </mc:AlternateContent>
  <xr:revisionPtr revIDLastSave="0" documentId="8_{EE49BA92-17EB-433A-9AAC-A8B9443629C5}" xr6:coauthVersionLast="47" xr6:coauthVersionMax="47" xr10:uidLastSave="{00000000-0000-0000-0000-000000000000}"/>
  <bookViews>
    <workbookView xWindow="-120" yWindow="-120" windowWidth="29040" windowHeight="15720" xr2:uid="{1C28DD21-1737-4F99-BCBE-3881CC3F5D9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1" l="1"/>
  <c r="L11" i="1"/>
  <c r="K11" i="1"/>
  <c r="J11" i="1"/>
  <c r="I11" i="1"/>
  <c r="H11" i="1"/>
  <c r="G11" i="1"/>
  <c r="F11" i="1"/>
  <c r="E11" i="1"/>
  <c r="M10" i="1"/>
  <c r="L10" i="1"/>
  <c r="K10" i="1"/>
  <c r="J10" i="1"/>
  <c r="I10" i="1"/>
  <c r="H10" i="1"/>
  <c r="G10" i="1"/>
  <c r="F10" i="1"/>
  <c r="E10" i="1"/>
  <c r="N9" i="1"/>
  <c r="N8" i="1"/>
  <c r="N7" i="1"/>
  <c r="N6" i="1"/>
  <c r="N5" i="1"/>
  <c r="N11" i="1" s="1"/>
  <c r="N4" i="1"/>
  <c r="N10" i="1" s="1"/>
</calcChain>
</file>

<file path=xl/sharedStrings.xml><?xml version="1.0" encoding="utf-8"?>
<sst xmlns="http://schemas.openxmlformats.org/spreadsheetml/2006/main" count="21" uniqueCount="17">
  <si>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</si>
  <si>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</si>
  <si>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</si>
  <si>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</si>
  <si>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</si>
  <si>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</si>
  <si>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</si>
  <si>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</si>
  <si>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</si>
  <si>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 xml:space="preserve">Totales </t>
  </si>
  <si>
    <t>1 de Septiembre</t>
  </si>
  <si>
    <t>Rutas por provincia</t>
  </si>
  <si>
    <t>Concesiones por provincia</t>
  </si>
  <si>
    <t>15 de septiembre</t>
  </si>
  <si>
    <t>30 de septiembre</t>
  </si>
  <si>
    <t>TOTAL RUTAS POR PROVINCIA</t>
  </si>
  <si>
    <t>TOTAL CONCESIONES POR PROVINCIA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</si>
</sst>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" fontId="1" fillId="0" borderId="5" xfId="0" applyNumberFormat="1" applyFont="1" applyBorder="1" applyAlignment="1">
      <alignment horizontal="center" vertical="center"/>
    </xf>
    <xf numFmtId="16" fontId="1" fillId="0" borderId="5" xfId="0" applyNumberFormat="1" applyFont="1" applyBorder="1" applyAlignment="1">
      <alignment vertical="center"/>
    </xf>
    <xf numFmtId="3" fontId="1" fillId="0" borderId="6" xfId="0" applyNumberFormat="1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3" fontId="1" fillId="0" borderId="10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A57CD-D346-4820-88BC-00BA4B387858}">
  <dimension ref="C2:N13"/>
  <sheetViews>
    <sheetView tabSelected="1" workbookViewId="0">
      <selection activeCell="D22" sqref="D22"/>
    </sheetView>
  </sheetViews>
  <sheetFormatPr baseColWidth="10" defaultRowHeight="15" x14ac:dyDescent="0.25"/>
  <cols>
    <col min="3" max="3" width="16.5703125" bestFit="1" customWidth="1"/>
    <col min="4" max="4" width="34.7109375" bestFit="1" customWidth="1"/>
  </cols>
  <sheetData>
    <row r="2" spans="3:14" ht="15.75" thickBot="1" x14ac:dyDescent="0.3"/>
    <row r="3" spans="3:14" ht="15.75" thickBot="1" x14ac:dyDescent="0.3">
      <c r="C3" s="1"/>
      <c r="D3" s="1"/>
      <c r="E3" s="2" t="s">
        <v>0</v>
      </c>
      <c r="F3" s="3" t="s">
        <v>1</v>
      </c>
      <c r="G3" s="3" t="s">
        <v>2</v>
      </c>
      <c r="H3" s="3" t="s">
        <v>3</v>
      </c>
      <c r="I3" s="3" t="s">
        <v>4</v>
      </c>
      <c r="J3" s="3" t="s">
        <v>5</v>
      </c>
      <c r="K3" s="3" t="s">
        <v>6</v>
      </c>
      <c r="L3" s="3" t="s">
        <v>7</v>
      </c>
      <c r="M3" s="4" t="s">
        <v>8</v>
      </c>
      <c r="N3" s="5" t="s">
        <v>9</v>
      </c>
    </row>
    <row r="4" spans="3:14" x14ac:dyDescent="0.25">
      <c r="C4" s="6" t="s">
        <v>10</v>
      </c>
      <c r="D4" s="7" t="s">
        <v>11</v>
      </c>
      <c r="E4" s="8">
        <v>49</v>
      </c>
      <c r="F4" s="9">
        <v>10</v>
      </c>
      <c r="G4" s="9">
        <v>27</v>
      </c>
      <c r="H4" s="9">
        <v>51</v>
      </c>
      <c r="I4" s="9">
        <v>20</v>
      </c>
      <c r="J4" s="9">
        <v>10</v>
      </c>
      <c r="K4" s="9">
        <v>51</v>
      </c>
      <c r="L4" s="9">
        <v>16</v>
      </c>
      <c r="M4" s="10">
        <v>50</v>
      </c>
      <c r="N4" s="11">
        <f>SUM(E4:M4)</f>
        <v>284</v>
      </c>
    </row>
    <row r="5" spans="3:14" ht="15.75" thickBot="1" x14ac:dyDescent="0.3">
      <c r="C5" s="12"/>
      <c r="D5" s="13" t="s">
        <v>12</v>
      </c>
      <c r="E5" s="14">
        <v>10</v>
      </c>
      <c r="F5" s="15">
        <v>7</v>
      </c>
      <c r="G5" s="15">
        <v>8</v>
      </c>
      <c r="H5" s="15">
        <v>8</v>
      </c>
      <c r="I5" s="15">
        <v>8</v>
      </c>
      <c r="J5" s="15">
        <v>8</v>
      </c>
      <c r="K5" s="15">
        <v>7</v>
      </c>
      <c r="L5" s="15">
        <v>7</v>
      </c>
      <c r="M5" s="16">
        <v>9</v>
      </c>
      <c r="N5" s="17">
        <f t="shared" ref="N5:N9" si="0">SUM(E5:M5)</f>
        <v>72</v>
      </c>
    </row>
    <row r="6" spans="3:14" x14ac:dyDescent="0.25">
      <c r="C6" s="6" t="s">
        <v>13</v>
      </c>
      <c r="D6" s="7" t="s">
        <v>11</v>
      </c>
      <c r="E6" s="8">
        <v>49</v>
      </c>
      <c r="F6" s="9">
        <v>50</v>
      </c>
      <c r="G6" s="9">
        <v>50</v>
      </c>
      <c r="H6" s="9">
        <v>50</v>
      </c>
      <c r="I6" s="9">
        <v>49</v>
      </c>
      <c r="J6" s="9">
        <v>48</v>
      </c>
      <c r="K6" s="9">
        <v>49</v>
      </c>
      <c r="L6" s="9">
        <v>49</v>
      </c>
      <c r="M6" s="10">
        <v>50</v>
      </c>
      <c r="N6" s="11">
        <f t="shared" si="0"/>
        <v>444</v>
      </c>
    </row>
    <row r="7" spans="3:14" ht="15.75" thickBot="1" x14ac:dyDescent="0.3">
      <c r="C7" s="12"/>
      <c r="D7" s="13" t="s">
        <v>12</v>
      </c>
      <c r="E7" s="14">
        <v>9</v>
      </c>
      <c r="F7" s="15">
        <v>1</v>
      </c>
      <c r="G7" s="15">
        <v>9</v>
      </c>
      <c r="H7" s="15">
        <v>15</v>
      </c>
      <c r="I7" s="15">
        <v>12</v>
      </c>
      <c r="J7" s="15">
        <v>6</v>
      </c>
      <c r="K7" s="15">
        <v>13</v>
      </c>
      <c r="L7" s="15">
        <v>7</v>
      </c>
      <c r="M7" s="16">
        <v>6</v>
      </c>
      <c r="N7" s="17">
        <f t="shared" si="0"/>
        <v>78</v>
      </c>
    </row>
    <row r="8" spans="3:14" x14ac:dyDescent="0.25">
      <c r="C8" s="6" t="s">
        <v>14</v>
      </c>
      <c r="D8" s="7" t="s">
        <v>11</v>
      </c>
      <c r="E8" s="8">
        <v>101</v>
      </c>
      <c r="F8" s="9">
        <v>263</v>
      </c>
      <c r="G8" s="9">
        <v>473</v>
      </c>
      <c r="H8" s="9">
        <v>162</v>
      </c>
      <c r="I8" s="9">
        <v>276</v>
      </c>
      <c r="J8" s="9">
        <v>116</v>
      </c>
      <c r="K8" s="9">
        <v>48</v>
      </c>
      <c r="L8" s="9">
        <v>233</v>
      </c>
      <c r="M8" s="10">
        <v>210</v>
      </c>
      <c r="N8" s="11">
        <f t="shared" si="0"/>
        <v>1882</v>
      </c>
    </row>
    <row r="9" spans="3:14" ht="15.75" thickBot="1" x14ac:dyDescent="0.3">
      <c r="C9" s="12"/>
      <c r="D9" s="13" t="s">
        <v>12</v>
      </c>
      <c r="E9" s="14">
        <v>18</v>
      </c>
      <c r="F9" s="15">
        <v>38</v>
      </c>
      <c r="G9" s="15">
        <v>45</v>
      </c>
      <c r="H9" s="15">
        <v>32</v>
      </c>
      <c r="I9" s="15">
        <v>42</v>
      </c>
      <c r="J9" s="15">
        <v>15</v>
      </c>
      <c r="K9" s="15">
        <v>17</v>
      </c>
      <c r="L9" s="15">
        <v>14</v>
      </c>
      <c r="M9" s="16">
        <v>24</v>
      </c>
      <c r="N9" s="17">
        <f t="shared" si="0"/>
        <v>245</v>
      </c>
    </row>
    <row r="10" spans="3:14" ht="15.75" thickBot="1" x14ac:dyDescent="0.3">
      <c r="C10" s="1"/>
      <c r="D10" s="18" t="s">
        <v>15</v>
      </c>
      <c r="E10" s="19">
        <f t="shared" ref="E10:N11" si="1">SUM(E4,E6,E8)</f>
        <v>199</v>
      </c>
      <c r="F10" s="20">
        <f t="shared" si="1"/>
        <v>323</v>
      </c>
      <c r="G10" s="20">
        <f t="shared" si="1"/>
        <v>550</v>
      </c>
      <c r="H10" s="20">
        <f t="shared" si="1"/>
        <v>263</v>
      </c>
      <c r="I10" s="20">
        <f t="shared" si="1"/>
        <v>345</v>
      </c>
      <c r="J10" s="20">
        <f t="shared" si="1"/>
        <v>174</v>
      </c>
      <c r="K10" s="20">
        <f t="shared" si="1"/>
        <v>148</v>
      </c>
      <c r="L10" s="20">
        <f t="shared" si="1"/>
        <v>298</v>
      </c>
      <c r="M10" s="21">
        <f t="shared" si="1"/>
        <v>310</v>
      </c>
      <c r="N10" s="22">
        <f t="shared" si="1"/>
        <v>2610</v>
      </c>
    </row>
    <row r="11" spans="3:14" ht="15.75" thickBot="1" x14ac:dyDescent="0.3">
      <c r="C11" s="1"/>
      <c r="D11" s="18" t="s">
        <v>16</v>
      </c>
      <c r="E11" s="23">
        <f t="shared" si="1"/>
        <v>37</v>
      </c>
      <c r="F11" s="24">
        <f t="shared" si="1"/>
        <v>46</v>
      </c>
      <c r="G11" s="24">
        <f t="shared" si="1"/>
        <v>62</v>
      </c>
      <c r="H11" s="24">
        <f t="shared" si="1"/>
        <v>55</v>
      </c>
      <c r="I11" s="24">
        <f t="shared" si="1"/>
        <v>62</v>
      </c>
      <c r="J11" s="24">
        <f t="shared" si="1"/>
        <v>29</v>
      </c>
      <c r="K11" s="24">
        <f t="shared" si="1"/>
        <v>37</v>
      </c>
      <c r="L11" s="24">
        <f t="shared" si="1"/>
        <v>28</v>
      </c>
      <c r="M11" s="25">
        <f t="shared" si="1"/>
        <v>39</v>
      </c>
      <c r="N11" s="22">
        <f t="shared" si="1"/>
        <v>395</v>
      </c>
    </row>
    <row r="12" spans="3:14" x14ac:dyDescent="0.25"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3:14" x14ac:dyDescent="0.25"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</sheetData>
  <mergeCells count="3">
    <mergeCell ref="C4:C5"/>
    <mergeCell ref="C6:C7"/>
    <mergeCell ref="C8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JCyL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Martín Arranz</dc:creator>
  <cp:lastModifiedBy>Daniel Martín Arranz</cp:lastModifiedBy>
  <dcterms:created xsi:type="dcterms:W3CDTF">2025-08-26T08:48:18Z</dcterms:created>
  <dcterms:modified xsi:type="dcterms:W3CDTF">2025-08-26T08:48:38Z</dcterms:modified>
</cp:coreProperties>
</file>